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calcMode="manual" fullCalcOnLoad="1"/>
</workbook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<sst xmlns="http://schemas.openxmlformats.org/spreadsheetml/2006/main" count="46" uniqueCount="40">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</sst>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4" applyNumberFormat="0" applyAlignment="0" applyProtection="0"/>
    <xf numFmtId="0" fontId="32" fillId="0" borderId="0" applyNumberFormat="0" applyFill="0" applyBorder="0" applyAlignment="0" applyProtection="0"/>
    <xf numFmtId="0" fontId="33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="75" zoomScaleNormal="80" zoomScaleSheetLayoutView="75" zoomScalePageLayoutView="0" workbookViewId="0" topLeftCell="C1">
      <selection activeCell="K31" sqref="K31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6" width="15.7109375" style="5" customWidth="1"/>
    <col min="7" max="7" width="11.57421875" style="5" customWidth="1"/>
    <col min="8" max="8" width="10.00390625" style="5" customWidth="1"/>
    <col min="9" max="9" width="11.57421875" style="5" customWidth="1"/>
    <col min="10" max="10" width="15.7109375" style="5" customWidth="1"/>
    <col min="11" max="11" width="13.140625" style="5" customWidth="1"/>
    <col min="12" max="13" width="15.7109375" style="5" customWidth="1"/>
    <col min="14" max="14" width="12.28125" style="5" customWidth="1"/>
    <col min="15" max="15" width="12.7109375" style="5" customWidth="1"/>
    <col min="16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5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8" spans="1:13" ht="15">
      <c r="A8" s="15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ht="15">
      <c r="C9" s="5">
        <v>2014</v>
      </c>
    </row>
    <row r="10" spans="1:13" ht="15">
      <c r="A10" s="14" t="s">
        <v>0</v>
      </c>
      <c r="B10" s="14" t="s">
        <v>1</v>
      </c>
      <c r="C10" s="14" t="s">
        <v>2</v>
      </c>
      <c r="D10" s="14" t="s">
        <v>3</v>
      </c>
      <c r="E10" s="14"/>
      <c r="F10" s="14"/>
      <c r="G10" s="14"/>
      <c r="H10" s="14"/>
      <c r="I10" s="14"/>
      <c r="J10" s="17"/>
      <c r="K10" s="17"/>
      <c r="L10" s="14"/>
      <c r="M10" s="14" t="s">
        <v>4</v>
      </c>
    </row>
    <row r="11" spans="1:13" ht="123" customHeight="1">
      <c r="A11" s="14"/>
      <c r="B11" s="14"/>
      <c r="C11" s="14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4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3">
        <v>13584.89</v>
      </c>
      <c r="D13" s="3">
        <f>D14+D15</f>
        <v>452400</v>
      </c>
      <c r="E13" s="3"/>
      <c r="F13" s="3"/>
      <c r="G13" s="3"/>
      <c r="H13" s="3"/>
      <c r="I13" s="3"/>
      <c r="J13" s="3">
        <f>J14+J15</f>
        <v>453876.49</v>
      </c>
      <c r="K13" s="3"/>
      <c r="L13" s="3"/>
      <c r="M13" s="3">
        <f>C13+D13-J13</f>
        <v>12108.400000000023</v>
      </c>
    </row>
    <row r="14" spans="1:13" ht="15" customHeight="1">
      <c r="A14" s="2" t="s">
        <v>7</v>
      </c>
      <c r="B14" s="4" t="s">
        <v>8</v>
      </c>
      <c r="C14" s="3">
        <v>13584.89</v>
      </c>
      <c r="D14" s="3">
        <v>1000</v>
      </c>
      <c r="E14" s="3"/>
      <c r="F14" s="3"/>
      <c r="G14" s="3"/>
      <c r="H14" s="3"/>
      <c r="I14" s="3"/>
      <c r="J14" s="3">
        <v>3758.86</v>
      </c>
      <c r="K14" s="3"/>
      <c r="L14" s="3"/>
      <c r="M14" s="3">
        <v>641.86</v>
      </c>
    </row>
    <row r="15" spans="1:13" ht="15" customHeight="1">
      <c r="A15" s="2" t="s">
        <v>9</v>
      </c>
      <c r="B15" s="4" t="s">
        <v>10</v>
      </c>
      <c r="C15" s="3"/>
      <c r="D15" s="3">
        <v>451400</v>
      </c>
      <c r="E15" s="3"/>
      <c r="F15" s="3"/>
      <c r="G15" s="3"/>
      <c r="H15" s="3"/>
      <c r="I15" s="3"/>
      <c r="J15" s="3">
        <f>D15-M15</f>
        <v>450117.63</v>
      </c>
      <c r="K15" s="3"/>
      <c r="L15" s="3"/>
      <c r="M15" s="3">
        <v>1282.37</v>
      </c>
    </row>
    <row r="16" spans="1:13" ht="74.25" customHeight="1">
      <c r="A16" s="1" t="s">
        <v>11</v>
      </c>
      <c r="B16" s="6" t="s">
        <v>38</v>
      </c>
      <c r="C16" s="3">
        <v>2296220.51</v>
      </c>
      <c r="D16" s="3">
        <f>D17+D18</f>
        <v>63227.83</v>
      </c>
      <c r="E16" s="3"/>
      <c r="F16" s="3"/>
      <c r="G16" s="3"/>
      <c r="H16" s="3"/>
      <c r="I16" s="3"/>
      <c r="J16" s="3">
        <f>J17+J18</f>
        <v>120025.77</v>
      </c>
      <c r="K16" s="3"/>
      <c r="L16" s="3"/>
      <c r="M16" s="3">
        <f>M17+M18</f>
        <v>2239422.57</v>
      </c>
    </row>
    <row r="17" spans="1:13" ht="15" customHeight="1">
      <c r="A17" s="2" t="s">
        <v>32</v>
      </c>
      <c r="B17" s="4" t="s">
        <v>8</v>
      </c>
      <c r="C17" s="3">
        <v>2295516.61</v>
      </c>
      <c r="D17" s="3">
        <v>400</v>
      </c>
      <c r="E17" s="3"/>
      <c r="F17" s="3"/>
      <c r="G17" s="3"/>
      <c r="H17" s="3"/>
      <c r="I17" s="3"/>
      <c r="J17" s="3">
        <v>57270.47</v>
      </c>
      <c r="K17" s="3"/>
      <c r="L17" s="3"/>
      <c r="M17" s="3">
        <f>C17+D17-J17</f>
        <v>2238646.1399999997</v>
      </c>
    </row>
    <row r="18" spans="1:13" ht="15" customHeight="1">
      <c r="A18" s="2" t="s">
        <v>33</v>
      </c>
      <c r="B18" s="4" t="s">
        <v>10</v>
      </c>
      <c r="C18" s="3">
        <v>703.9</v>
      </c>
      <c r="D18" s="3">
        <v>62827.83</v>
      </c>
      <c r="E18" s="3"/>
      <c r="F18" s="3"/>
      <c r="G18" s="3"/>
      <c r="H18" s="3"/>
      <c r="I18" s="3"/>
      <c r="J18" s="3">
        <v>62755.3</v>
      </c>
      <c r="K18" s="3"/>
      <c r="L18" s="3"/>
      <c r="M18" s="3">
        <f>C18+D18-J18</f>
        <v>776.4300000000003</v>
      </c>
    </row>
    <row r="19" spans="1:13" ht="114.75" customHeight="1">
      <c r="A19" s="1" t="s">
        <v>12</v>
      </c>
      <c r="B19" s="6" t="s">
        <v>39</v>
      </c>
      <c r="C19" s="3">
        <v>1139508.99</v>
      </c>
      <c r="D19" s="3"/>
      <c r="E19" s="3"/>
      <c r="F19" s="3">
        <v>0</v>
      </c>
      <c r="G19" s="3"/>
      <c r="H19" s="3"/>
      <c r="I19" s="3"/>
      <c r="J19" s="3">
        <f>C19-M19</f>
        <v>40174.590000000084</v>
      </c>
      <c r="K19" s="3"/>
      <c r="L19" s="3"/>
      <c r="M19" s="3">
        <v>1099334.4</v>
      </c>
    </row>
    <row r="20" spans="1:13" ht="15" customHeight="1">
      <c r="A20" s="2" t="s">
        <v>14</v>
      </c>
      <c r="B20" s="4" t="s">
        <v>8</v>
      </c>
      <c r="C20" s="3">
        <v>1139508.99</v>
      </c>
      <c r="D20" s="3"/>
      <c r="E20" s="3"/>
      <c r="F20" s="3"/>
      <c r="G20" s="3"/>
      <c r="H20" s="3"/>
      <c r="I20" s="3"/>
      <c r="J20" s="3">
        <v>40174.59</v>
      </c>
      <c r="K20" s="3"/>
      <c r="L20" s="3"/>
      <c r="M20" s="3">
        <v>1099334.4</v>
      </c>
    </row>
    <row r="21" spans="1:13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6" t="s">
        <v>13</v>
      </c>
      <c r="C22" s="3">
        <v>2756.46</v>
      </c>
      <c r="D22" s="3"/>
      <c r="E22" s="3"/>
      <c r="F22" s="3"/>
      <c r="G22" s="3"/>
      <c r="H22" s="3"/>
      <c r="I22" s="3"/>
      <c r="J22" s="3">
        <v>2219.01</v>
      </c>
      <c r="K22" s="3"/>
      <c r="L22" s="3"/>
      <c r="M22" s="3">
        <v>537.45</v>
      </c>
    </row>
    <row r="23" spans="1:13" ht="15" customHeight="1">
      <c r="A23" s="2" t="s">
        <v>17</v>
      </c>
      <c r="B23" s="4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2" t="s">
        <v>18</v>
      </c>
      <c r="B24" s="4" t="s">
        <v>10</v>
      </c>
      <c r="C24" s="3">
        <v>2756.46</v>
      </c>
      <c r="D24" s="3"/>
      <c r="E24" s="3"/>
      <c r="F24" s="3"/>
      <c r="G24" s="3"/>
      <c r="H24" s="3"/>
      <c r="I24" s="3"/>
      <c r="J24" s="3">
        <v>2219.01</v>
      </c>
      <c r="K24" s="3"/>
      <c r="L24" s="3"/>
      <c r="M24" s="3">
        <v>537.45</v>
      </c>
    </row>
    <row r="25" spans="1:13" ht="15" customHeight="1">
      <c r="A25" s="1" t="s">
        <v>20</v>
      </c>
      <c r="B25" s="6" t="s">
        <v>35</v>
      </c>
      <c r="C25" s="3">
        <f>C22+C19+C16+C13</f>
        <v>3452070.85</v>
      </c>
      <c r="D25" s="3">
        <f>D13+D16</f>
        <v>515627.83</v>
      </c>
      <c r="E25" s="3"/>
      <c r="F25" s="3"/>
      <c r="G25" s="3"/>
      <c r="H25" s="3"/>
      <c r="I25" s="3"/>
      <c r="J25" s="3">
        <f>J13+J16+J19+J22</f>
        <v>616295.8600000001</v>
      </c>
      <c r="K25" s="3"/>
      <c r="L25" s="3"/>
      <c r="M25" s="3">
        <f>M13+M16+M19+M22</f>
        <v>3351402.82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Sandra</cp:lastModifiedBy>
  <cp:lastPrinted>2014-04-22T06:12:45Z</cp:lastPrinted>
  <dcterms:created xsi:type="dcterms:W3CDTF">1996-10-14T23:33:28Z</dcterms:created>
  <dcterms:modified xsi:type="dcterms:W3CDTF">2014-04-22T07:31:30Z</dcterms:modified>
  <cp:category/>
  <cp:version/>
  <cp:contentType/>
  <cp:contentStatus/>
</cp:coreProperties>
</file>